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<sst xmlns="http://schemas.openxmlformats.org/spreadsheetml/2006/main" uniqueCount="40">
  <si>
    <t>BlockTrans Syndicate</t>
  </si>
  <si>
    <t>Balance Sheet</t>
  </si>
  <si>
    <t>Records for the period from:</t>
  </si>
  <si>
    <t>to</t>
  </si>
  <si>
    <t>Liabilities</t>
  </si>
  <si>
    <t>Verified in good faith by:</t>
  </si>
  <si>
    <t>John Wooten, Principal</t>
  </si>
  <si>
    <t>Current Liabilities</t>
  </si>
  <si>
    <t>Short-Term Debts</t>
  </si>
  <si>
    <t>Assets</t>
  </si>
  <si>
    <t>Accounts Payable</t>
  </si>
  <si>
    <t>Current Assets</t>
  </si>
  <si>
    <t>Wages Payable</t>
  </si>
  <si>
    <t>Cash</t>
  </si>
  <si>
    <t>Total Current Liabilities</t>
  </si>
  <si>
    <t>Accounts Receivable</t>
  </si>
  <si>
    <t>Long-Term Liabilities</t>
  </si>
  <si>
    <t>Inventory</t>
  </si>
  <si>
    <t>Long-Term Debts</t>
  </si>
  <si>
    <t>Other Cash Equivalents</t>
  </si>
  <si>
    <t>Lease Obligations</t>
  </si>
  <si>
    <t>Total Current Assets</t>
  </si>
  <si>
    <t>Bonds Payable</t>
  </si>
  <si>
    <t>Fixed Assets</t>
  </si>
  <si>
    <t>Total Long-Term Liabilities</t>
  </si>
  <si>
    <t>Property</t>
  </si>
  <si>
    <t>Total Liabilities</t>
  </si>
  <si>
    <t>Stellar Lumens^</t>
  </si>
  <si>
    <r>
      <rPr>
        <sz val="11"/>
        <color indexed="8"/>
        <rFont val="Times New Roman"/>
      </rPr>
      <t xml:space="preserve">Intangible Web Domain* </t>
    </r>
    <r>
      <rPr>
        <sz val="9"/>
        <color indexed="8"/>
        <rFont val="Courier New"/>
      </rPr>
      <t>blocktransfer.com</t>
    </r>
  </si>
  <si>
    <t>Shareholders' Equity</t>
  </si>
  <si>
    <t>Other Real Investments</t>
  </si>
  <si>
    <t>Capital Stock</t>
  </si>
  <si>
    <t>Total Fixed Assets</t>
  </si>
  <si>
    <t>Additional Paid-in Capital</t>
  </si>
  <si>
    <t>Other Investments</t>
  </si>
  <si>
    <t>Accumulated Deficit</t>
  </si>
  <si>
    <t>Total Assets</t>
  </si>
  <si>
    <t>Total Shareholders' Equity</t>
  </si>
  <si>
    <t>^ Includes deposits for Soroban Domains</t>
  </si>
  <si>
    <t>* At cost from acquisition on 13 Jun 2023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</si>
</sst>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mmmm d&quot;,&quot; yyyy"/>
    <numFmt numFmtId="60" formatCode="[&gt;0]&quot; &quot;&quot;$&quot;* #,##0.00&quot; &quot;;[&lt;0]&quot; &quot;&quot;$&quot;* (#,##0.00);&quot; &quot;&quot;$&quot;* &quot;-&quot;#??&quot; &quot;"/>
  </numFmts>
  <fonts count="14">
    <font>
      <sz val="10"/>
      <color indexed="8"/>
      <name val="Roboto"/>
    </font>
    <font>
      <sz val="15"/>
      <color indexed="8"/>
      <name val="Calibri"/>
    </font>
    <font>
      <b val="1"/>
      <sz val="19"/>
      <color indexed="9"/>
      <name val="Montserrat"/>
    </font>
    <font>
      <sz val="19"/>
      <color indexed="9"/>
      <name val="Montserrat-Regular"/>
    </font>
    <font>
      <sz val="19"/>
      <color indexed="9"/>
      <name val="Montserrat"/>
    </font>
    <font>
      <i val="1"/>
      <sz val="10"/>
      <color indexed="9"/>
      <name val="Times New Roman"/>
    </font>
    <font>
      <sz val="9"/>
      <color indexed="9"/>
      <name val="Droid Serif"/>
    </font>
    <font>
      <sz val="10"/>
      <color indexed="8"/>
      <name val="Times New Roman"/>
    </font>
    <font>
      <b val="1"/>
      <sz val="10"/>
      <color indexed="8"/>
      <name val="Times New Roman"/>
    </font>
    <font>
      <b val="1"/>
      <sz val="11"/>
      <color indexed="9"/>
      <name val="Times New Roman"/>
    </font>
    <font>
      <sz val="11"/>
      <color indexed="8"/>
      <name val="Times New Roman"/>
    </font>
    <font>
      <sz val="10"/>
      <color indexed="8"/>
      <name val="Droid Serif"/>
    </font>
    <font>
      <b val="1"/>
      <sz val="11"/>
      <color indexed="8"/>
      <name val="Times New Roman"/>
    </font>
    <font>
      <sz val="9"/>
      <color indexed="8"/>
      <name val="Courier New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36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>
        <color indexed="8"/>
      </right>
      <top style="thin">
        <color indexed="11"/>
      </top>
      <bottom/>
      <diagonal/>
    </border>
    <border>
      <left>
        <color indexed="8"/>
      </left>
      <right/>
      <top>
        <color indexed="8"/>
      </top>
      <bottom/>
      <diagonal/>
    </border>
    <border>
      <left/>
      <right/>
      <top>
        <color indexed="8"/>
      </top>
      <bottom/>
      <diagonal/>
    </border>
    <border>
      <left/>
      <right>
        <color indexed="8"/>
      </right>
      <top>
        <color indexed="8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>
        <color indexed="8"/>
      </right>
      <top/>
      <bottom/>
      <diagonal/>
    </border>
    <border>
      <left>
        <color indexed="8"/>
      </left>
      <right/>
      <top/>
      <bottom/>
      <diagonal/>
    </border>
    <border>
      <left>
        <color indexed="8"/>
      </left>
      <right/>
      <top/>
      <bottom>
        <color indexed="8"/>
      </bottom>
      <diagonal/>
    </border>
    <border>
      <left/>
      <right/>
      <top/>
      <bottom>
        <color indexed="8"/>
      </bottom>
      <diagonal/>
    </border>
    <border>
      <left/>
      <right>
        <color indexed="8"/>
      </right>
      <top/>
      <bottom>
        <color indexed="8"/>
      </bottom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>
        <color indexed="8"/>
      </top>
      <bottom/>
      <diagonal/>
    </border>
    <border>
      <left style="thin">
        <color indexed="12"/>
      </left>
      <right/>
      <top>
        <color indexed="8"/>
      </top>
      <bottom/>
      <diagonal/>
    </border>
    <border>
      <left/>
      <right style="thin">
        <color indexed="11"/>
      </right>
      <top>
        <color indexed="8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1"/>
      </right>
      <top/>
      <bottom/>
      <diagonal/>
    </border>
    <border>
      <left/>
      <right style="thin">
        <color indexed="16"/>
      </right>
      <top/>
      <bottom/>
      <diagonal/>
    </border>
    <border>
      <left style="thin">
        <color indexed="16"/>
      </left>
      <right style="thin">
        <color indexed="11"/>
      </right>
      <top/>
      <bottom/>
      <diagonal/>
    </border>
    <border>
      <left style="thin">
        <color indexed="16"/>
      </left>
      <right style="thin">
        <color indexed="12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>
        <color indexed="8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/>
      <diagonal/>
    </border>
    <border>
      <left>
        <color indexed="8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>
        <color indexed="8"/>
      </right>
      <top style="thin">
        <color indexed="9"/>
      </top>
      <bottom/>
      <diagonal/>
    </border>
    <border>
      <left>
        <color indexed="8"/>
      </left>
      <right>
        <color indexed="8"/>
      </right>
      <top/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/>
    </xf>
  </cellStyleXfs>
  <cellXfs count="102">
    <xf numFmtId="0" fontId="0" applyNumberFormat="0" applyFont="1" applyFill="0" applyBorder="0" applyAlignment="1" applyProtection="0">
      <alignment vertical="top"/>
    </xf>
    <xf numFmtId="0" fontId="0" applyNumberFormat="1" applyFont="1" applyFill="0" applyBorder="0" applyAlignment="1" applyProtection="0">
      <alignment vertical="top"/>
    </xf>
    <xf numFmtId="49" fontId="2" fillId="2" borderId="1" applyNumberFormat="1" applyFont="1" applyFill="1" applyBorder="1" applyAlignment="1" applyProtection="0">
      <alignment horizontal="left" vertical="top" wrapText="1"/>
    </xf>
    <xf numFmtId="0" fontId="2" fillId="2" borderId="2" applyNumberFormat="0" applyFont="1" applyFill="1" applyBorder="1" applyAlignment="1" applyProtection="0">
      <alignment horizontal="left" vertical="top" wrapText="1"/>
    </xf>
    <xf numFmtId="49" fontId="3" fillId="2" borderId="2" applyNumberFormat="1" applyFont="1" applyFill="1" applyBorder="1" applyAlignment="1" applyProtection="0">
      <alignment horizontal="right" vertical="top" wrapText="1"/>
    </xf>
    <xf numFmtId="0" fontId="4" fillId="2" borderId="2" applyNumberFormat="0" applyFont="1" applyFill="1" applyBorder="1" applyAlignment="1" applyProtection="0">
      <alignment horizontal="right" vertical="top" wrapText="1"/>
    </xf>
    <xf numFmtId="0" fontId="4" fillId="2" borderId="3" applyNumberFormat="0" applyFont="1" applyFill="1" applyBorder="1" applyAlignment="1" applyProtection="0">
      <alignment horizontal="right" vertical="top" wrapText="1"/>
    </xf>
    <xf numFmtId="0" fontId="0" borderId="4" applyNumberFormat="0" applyFont="1" applyFill="0" applyBorder="1" applyAlignment="1" applyProtection="0">
      <alignment horizontal="center" vertical="top"/>
    </xf>
    <xf numFmtId="0" fontId="0" borderId="5" applyNumberFormat="0" applyFont="1" applyFill="0" applyBorder="1" applyAlignment="1" applyProtection="0">
      <alignment horizontal="center" vertical="top"/>
    </xf>
    <xf numFmtId="0" fontId="0" borderId="6" applyNumberFormat="0" applyFont="1" applyFill="0" applyBorder="1" applyAlignment="1" applyProtection="0">
      <alignment horizontal="center" vertical="top"/>
    </xf>
    <xf numFmtId="0" fontId="5" fillId="2" borderId="7" applyNumberFormat="0" applyFont="1" applyFill="1" applyBorder="1" applyAlignment="1" applyProtection="0">
      <alignment horizontal="center" vertical="top" wrapText="1"/>
    </xf>
    <xf numFmtId="0" fontId="5" fillId="2" borderId="8" applyNumberFormat="0" applyFont="1" applyFill="1" applyBorder="1" applyAlignment="1" applyProtection="0">
      <alignment horizontal="left" vertical="top" wrapText="1"/>
    </xf>
    <xf numFmtId="0" fontId="5" fillId="2" borderId="9" applyNumberFormat="0" applyFont="1" applyFill="1" applyBorder="1" applyAlignment="1" applyProtection="0">
      <alignment horizontal="left" vertical="top" wrapText="1"/>
    </xf>
    <xf numFmtId="0" fontId="0" borderId="10" applyNumberFormat="0" applyFont="1" applyFill="0" applyBorder="1" applyAlignment="1" applyProtection="0">
      <alignment horizontal="center" vertical="top"/>
    </xf>
    <xf numFmtId="0" fontId="0" borderId="8" applyNumberFormat="0" applyFont="1" applyFill="0" applyBorder="1" applyAlignment="1" applyProtection="0">
      <alignment horizontal="center" vertical="top"/>
    </xf>
    <xf numFmtId="0" fontId="0" borderId="9" applyNumberFormat="0" applyFont="1" applyFill="0" applyBorder="1" applyAlignment="1" applyProtection="0">
      <alignment horizontal="center" vertical="top"/>
    </xf>
    <xf numFmtId="0" fontId="6" fillId="2" borderId="7" applyNumberFormat="0" applyFont="1" applyFill="1" applyBorder="1" applyAlignment="1" applyProtection="0">
      <alignment horizontal="center" vertical="top" wrapText="1"/>
    </xf>
    <xf numFmtId="0" fontId="6" fillId="2" borderId="8" applyNumberFormat="0" applyFont="1" applyFill="1" applyBorder="1" applyAlignment="1" applyProtection="0">
      <alignment horizontal="left" vertical="top" wrapText="1"/>
    </xf>
    <xf numFmtId="0" fontId="6" fillId="2" borderId="9" applyNumberFormat="0" applyFont="1" applyFill="1" applyBorder="1" applyAlignment="1" applyProtection="0">
      <alignment horizontal="left" vertical="top" wrapText="1"/>
    </xf>
    <xf numFmtId="0" fontId="0" borderId="11" applyNumberFormat="0" applyFont="1" applyFill="0" applyBorder="1" applyAlignment="1" applyProtection="0">
      <alignment horizontal="center" vertical="top"/>
    </xf>
    <xf numFmtId="0" fontId="0" borderId="12" applyNumberFormat="0" applyFont="1" applyFill="0" applyBorder="1" applyAlignment="1" applyProtection="0">
      <alignment horizontal="center" vertical="top"/>
    </xf>
    <xf numFmtId="0" fontId="0" borderId="13" applyNumberFormat="0" applyFont="1" applyFill="0" applyBorder="1" applyAlignment="1" applyProtection="0">
      <alignment horizontal="center" vertical="top"/>
    </xf>
    <xf numFmtId="49" fontId="7" fillId="3" borderId="7" applyNumberFormat="1" applyFont="1" applyFill="1" applyBorder="1" applyAlignment="1" applyProtection="0">
      <alignment horizontal="right" vertical="top" wrapText="1"/>
    </xf>
    <xf numFmtId="0" fontId="7" fillId="3" borderId="8" applyNumberFormat="0" applyFont="1" applyFill="1" applyBorder="1" applyAlignment="1" applyProtection="0">
      <alignment horizontal="right" vertical="top" wrapText="1"/>
    </xf>
    <xf numFmtId="59" fontId="8" borderId="8" applyNumberFormat="1" applyFont="1" applyFill="0" applyBorder="1" applyAlignment="1" applyProtection="0">
      <alignment horizontal="center" vertical="top"/>
    </xf>
    <xf numFmtId="49" fontId="7" fillId="3" borderId="8" applyNumberFormat="1" applyFont="1" applyFill="1" applyBorder="1" applyAlignment="1" applyProtection="0">
      <alignment horizontal="center" vertical="top" wrapText="1"/>
    </xf>
    <xf numFmtId="59" fontId="8" fillId="3" borderId="14" applyNumberFormat="1" applyFont="1" applyFill="1" applyBorder="1" applyAlignment="1" applyProtection="0">
      <alignment horizontal="center" vertical="top"/>
    </xf>
    <xf numFmtId="0" fontId="0" borderId="15" applyNumberFormat="0" applyFont="1" applyFill="0" applyBorder="1" applyAlignment="1" applyProtection="0">
      <alignment horizontal="center" vertical="top"/>
    </xf>
    <xf numFmtId="49" fontId="9" fillId="4" borderId="16" applyNumberFormat="1" applyFont="1" applyFill="1" applyBorder="1" applyAlignment="1" applyProtection="0">
      <alignment horizontal="left" vertical="top"/>
    </xf>
    <xf numFmtId="0" fontId="9" fillId="4" borderId="5" applyNumberFormat="0" applyFont="1" applyFill="1" applyBorder="1" applyAlignment="1" applyProtection="0">
      <alignment horizontal="left" vertical="top"/>
    </xf>
    <xf numFmtId="0" fontId="9" fillId="4" borderId="17" applyNumberFormat="0" applyFont="1" applyFill="1" applyBorder="1" applyAlignment="1" applyProtection="0">
      <alignment horizontal="left" vertical="top"/>
    </xf>
    <xf numFmtId="0" fontId="7" fillId="3" borderId="8" applyNumberFormat="0" applyFont="1" applyFill="1" applyBorder="1" applyAlignment="1" applyProtection="0">
      <alignment horizontal="center" vertical="top" wrapText="1"/>
    </xf>
    <xf numFmtId="60" fontId="7" fillId="3" borderId="14" applyNumberFormat="1" applyFont="1" applyFill="1" applyBorder="1" applyAlignment="1" applyProtection="0">
      <alignment horizontal="center" vertical="top" wrapText="1"/>
    </xf>
    <xf numFmtId="0" fontId="0" borderId="18" applyNumberFormat="0" applyFont="1" applyFill="0" applyBorder="1" applyAlignment="1" applyProtection="0">
      <alignment vertical="top"/>
    </xf>
    <xf numFmtId="49" fontId="10" fillId="5" borderId="19" applyNumberFormat="1" applyFont="1" applyFill="1" applyBorder="1" applyAlignment="1" applyProtection="0">
      <alignment horizontal="left" vertical="top"/>
    </xf>
    <xf numFmtId="0" fontId="10" fillId="5" borderId="8" applyNumberFormat="0" applyFont="1" applyFill="1" applyBorder="1" applyAlignment="1" applyProtection="0">
      <alignment horizontal="left" vertical="top"/>
    </xf>
    <xf numFmtId="0" fontId="10" fillId="5" borderId="20" applyNumberFormat="0" applyFont="1" applyFill="1" applyBorder="1" applyAlignment="1" applyProtection="0">
      <alignment horizontal="right" vertical="top"/>
    </xf>
    <xf numFmtId="0" fontId="11" fillId="3" borderId="7" applyNumberFormat="0" applyFont="1" applyFill="1" applyBorder="1" applyAlignment="1" applyProtection="0">
      <alignment horizontal="right" vertical="top" wrapText="1"/>
    </xf>
    <xf numFmtId="0" fontId="11" fillId="3" borderId="8" applyNumberFormat="0" applyFont="1" applyFill="1" applyBorder="1" applyAlignment="1" applyProtection="0">
      <alignment horizontal="right" vertical="top" wrapText="1"/>
    </xf>
    <xf numFmtId="0" fontId="11" fillId="3" borderId="14" applyNumberFormat="0" applyFont="1" applyFill="1" applyBorder="1" applyAlignment="1" applyProtection="0">
      <alignment horizontal="right" vertical="top" wrapText="1"/>
    </xf>
    <xf numFmtId="0" fontId="0" borderId="19" applyNumberFormat="0" applyFont="1" applyFill="0" applyBorder="1" applyAlignment="1" applyProtection="0">
      <alignment vertical="top"/>
    </xf>
    <xf numFmtId="49" fontId="10" fillId="3" borderId="8" applyNumberFormat="1" applyFont="1" applyFill="1" applyBorder="1" applyAlignment="1" applyProtection="0">
      <alignment horizontal="left" vertical="top" wrapText="1"/>
    </xf>
    <xf numFmtId="0" fontId="10" fillId="3" borderId="8" applyNumberFormat="0" applyFont="1" applyFill="1" applyBorder="1" applyAlignment="1" applyProtection="0">
      <alignment horizontal="left" vertical="top" wrapText="1"/>
    </xf>
    <xf numFmtId="60" fontId="10" borderId="20" applyNumberFormat="1" applyFont="1" applyFill="0" applyBorder="1" applyAlignment="1" applyProtection="0">
      <alignment horizontal="right" vertical="top"/>
    </xf>
    <xf numFmtId="49" fontId="9" fillId="4" borderId="7" applyNumberFormat="1" applyFont="1" applyFill="1" applyBorder="1" applyAlignment="1" applyProtection="0">
      <alignment horizontal="left" vertical="top"/>
    </xf>
    <xf numFmtId="0" fontId="9" fillId="4" borderId="8" applyNumberFormat="0" applyFont="1" applyFill="1" applyBorder="1" applyAlignment="1" applyProtection="0">
      <alignment horizontal="left" vertical="top"/>
    </xf>
    <xf numFmtId="0" fontId="9" fillId="4" borderId="14" applyNumberFormat="0" applyFont="1" applyFill="1" applyBorder="1" applyAlignment="1" applyProtection="0">
      <alignment horizontal="left" vertical="top"/>
    </xf>
    <xf numFmtId="49" fontId="10" borderId="8" applyNumberFormat="1" applyFont="1" applyFill="0" applyBorder="1" applyAlignment="1" applyProtection="0">
      <alignment vertical="top"/>
    </xf>
    <xf numFmtId="0" fontId="10" borderId="8" applyNumberFormat="0" applyFont="1" applyFill="0" applyBorder="1" applyAlignment="1" applyProtection="0">
      <alignment vertical="top"/>
    </xf>
    <xf numFmtId="49" fontId="10" fillId="5" borderId="7" applyNumberFormat="1" applyFont="1" applyFill="1" applyBorder="1" applyAlignment="1" applyProtection="0">
      <alignment horizontal="left" vertical="top"/>
    </xf>
    <xf numFmtId="0" fontId="10" fillId="5" borderId="14" applyNumberFormat="0" applyFont="1" applyFill="1" applyBorder="1" applyAlignment="1" applyProtection="0">
      <alignment horizontal="right" vertical="top"/>
    </xf>
    <xf numFmtId="0" fontId="10" borderId="19" applyNumberFormat="0" applyFont="1" applyFill="0" applyBorder="1" applyAlignment="1" applyProtection="0">
      <alignment vertical="top"/>
    </xf>
    <xf numFmtId="0" fontId="0" borderId="7" applyNumberFormat="0" applyFont="1" applyFill="0" applyBorder="1" applyAlignment="1" applyProtection="0">
      <alignment vertical="top"/>
    </xf>
    <xf numFmtId="60" fontId="10" fillId="3" borderId="14" applyNumberFormat="1" applyFont="1" applyFill="1" applyBorder="1" applyAlignment="1" applyProtection="0">
      <alignment horizontal="right" vertical="top"/>
    </xf>
    <xf numFmtId="49" fontId="10" fillId="6" borderId="8" applyNumberFormat="1" applyFont="1" applyFill="1" applyBorder="1" applyAlignment="1" applyProtection="0">
      <alignment horizontal="left" vertical="top" wrapText="1"/>
    </xf>
    <xf numFmtId="0" fontId="0" borderId="8" applyNumberFormat="0" applyFont="1" applyFill="0" applyBorder="1" applyAlignment="1" applyProtection="0">
      <alignment horizontal="left" vertical="top"/>
    </xf>
    <xf numFmtId="0" fontId="0" borderId="21" applyNumberFormat="0" applyFont="1" applyFill="0" applyBorder="1" applyAlignment="1" applyProtection="0">
      <alignment horizontal="left" vertical="top"/>
    </xf>
    <xf numFmtId="60" fontId="10" fillId="6" borderId="22" applyNumberFormat="1" applyFont="1" applyFill="1" applyBorder="1" applyAlignment="1" applyProtection="0">
      <alignment horizontal="left" vertical="top" wrapText="1"/>
    </xf>
    <xf numFmtId="49" fontId="10" fillId="5" borderId="19" applyNumberFormat="1" applyFont="1" applyFill="1" applyBorder="1" applyAlignment="1" applyProtection="0">
      <alignment horizontal="left" vertical="top" wrapText="1"/>
    </xf>
    <xf numFmtId="0" fontId="10" fillId="5" borderId="8" applyNumberFormat="0" applyFont="1" applyFill="1" applyBorder="1" applyAlignment="1" applyProtection="0">
      <alignment horizontal="left" vertical="top" wrapText="1"/>
    </xf>
    <xf numFmtId="0" fontId="10" fillId="5" borderId="20" applyNumberFormat="0" applyFont="1" applyFill="1" applyBorder="1" applyAlignment="1" applyProtection="0">
      <alignment horizontal="left" vertical="top" wrapText="1"/>
    </xf>
    <xf numFmtId="0" fontId="0" borderId="8" applyNumberFormat="0" applyFont="1" applyFill="0" applyBorder="1" applyAlignment="1" applyProtection="0">
      <alignment vertical="top"/>
    </xf>
    <xf numFmtId="0" fontId="10" fillId="6" borderId="8" applyNumberFormat="0" applyFont="1" applyFill="1" applyBorder="1" applyAlignment="1" applyProtection="0">
      <alignment horizontal="left" vertical="top" wrapText="1"/>
    </xf>
    <xf numFmtId="0" fontId="10" fillId="6" borderId="21" applyNumberFormat="0" applyFont="1" applyFill="1" applyBorder="1" applyAlignment="1" applyProtection="0">
      <alignment horizontal="left" vertical="top" wrapText="1"/>
    </xf>
    <xf numFmtId="60" fontId="10" fillId="6" borderId="23" applyNumberFormat="1" applyFont="1" applyFill="1" applyBorder="1" applyAlignment="1" applyProtection="0">
      <alignment horizontal="left" vertical="top" wrapText="1"/>
    </xf>
    <xf numFmtId="49" fontId="10" fillId="5" borderId="7" applyNumberFormat="1" applyFont="1" applyFill="1" applyBorder="1" applyAlignment="1" applyProtection="0">
      <alignment horizontal="left" vertical="top" wrapText="1"/>
    </xf>
    <xf numFmtId="0" fontId="10" fillId="5" borderId="14" applyNumberFormat="0" applyFont="1" applyFill="1" applyBorder="1" applyAlignment="1" applyProtection="0">
      <alignment horizontal="left" vertical="top" wrapText="1"/>
    </xf>
    <xf numFmtId="49" fontId="12" fillId="2" borderId="19" applyNumberFormat="1" applyFont="1" applyFill="1" applyBorder="1" applyAlignment="1" applyProtection="0">
      <alignment horizontal="left" vertical="top" wrapText="1"/>
    </xf>
    <xf numFmtId="0" fontId="12" fillId="2" borderId="8" applyNumberFormat="0" applyFont="1" applyFill="1" applyBorder="1" applyAlignment="1" applyProtection="0">
      <alignment horizontal="left" vertical="top" wrapText="1"/>
    </xf>
    <xf numFmtId="0" fontId="12" fillId="2" borderId="21" applyNumberFormat="0" applyFont="1" applyFill="1" applyBorder="1" applyAlignment="1" applyProtection="0">
      <alignment horizontal="left" vertical="top" wrapText="1"/>
    </xf>
    <xf numFmtId="60" fontId="12" fillId="2" borderId="22" applyNumberFormat="1" applyFont="1" applyFill="1" applyBorder="1" applyAlignment="1" applyProtection="0">
      <alignment horizontal="right" vertical="top"/>
    </xf>
    <xf numFmtId="0" fontId="10" borderId="19" applyNumberFormat="0" applyFont="1" applyFill="0" applyBorder="1" applyAlignment="1" applyProtection="0">
      <alignment horizontal="center" vertical="top"/>
    </xf>
    <xf numFmtId="0" fontId="10" borderId="8" applyNumberFormat="0" applyFont="1" applyFill="0" applyBorder="1" applyAlignment="1" applyProtection="0">
      <alignment horizontal="center" vertical="top"/>
    </xf>
    <xf numFmtId="0" fontId="10" borderId="24" applyNumberFormat="0" applyFont="1" applyFill="0" applyBorder="1" applyAlignment="1" applyProtection="0">
      <alignment horizontal="center" vertical="top"/>
    </xf>
    <xf numFmtId="49" fontId="9" fillId="4" borderId="19" applyNumberFormat="1" applyFont="1" applyFill="1" applyBorder="1" applyAlignment="1" applyProtection="0">
      <alignment horizontal="left" vertical="top"/>
    </xf>
    <xf numFmtId="60" fontId="9" fillId="4" borderId="20" applyNumberFormat="1" applyFont="1" applyFill="1" applyBorder="1" applyAlignment="1" applyProtection="0">
      <alignment horizontal="left" vertical="top"/>
    </xf>
    <xf numFmtId="49" fontId="10" borderId="19" applyNumberFormat="1" applyFont="1" applyFill="0" applyBorder="1" applyAlignment="1" applyProtection="0">
      <alignment vertical="top"/>
    </xf>
    <xf numFmtId="0" fontId="10" borderId="7" applyNumberFormat="0" applyFont="1" applyFill="0" applyBorder="1" applyAlignment="1" applyProtection="0">
      <alignment vertical="top"/>
    </xf>
    <xf numFmtId="0" fontId="10" fillId="5" borderId="21" applyNumberFormat="0" applyFont="1" applyFill="1" applyBorder="1" applyAlignment="1" applyProtection="0">
      <alignment horizontal="left" vertical="top" wrapText="1"/>
    </xf>
    <xf numFmtId="60" fontId="10" fillId="5" borderId="23" applyNumberFormat="1" applyFont="1" applyFill="1" applyBorder="1" applyAlignment="1" applyProtection="0">
      <alignment horizontal="left" vertical="top" wrapText="1"/>
    </xf>
    <xf numFmtId="60" fontId="10" borderId="20" applyNumberFormat="1" applyFont="1" applyFill="0" applyBorder="1" applyAlignment="1" applyProtection="0">
      <alignment vertical="top"/>
    </xf>
    <xf numFmtId="49" fontId="12" fillId="6" borderId="7" applyNumberFormat="1" applyFont="1" applyFill="1" applyBorder="1" applyAlignment="1" applyProtection="0">
      <alignment horizontal="left" vertical="top" wrapText="1"/>
    </xf>
    <xf numFmtId="0" fontId="12" fillId="6" borderId="8" applyNumberFormat="0" applyFont="1" applyFill="1" applyBorder="1" applyAlignment="1" applyProtection="0">
      <alignment horizontal="left" vertical="top" wrapText="1"/>
    </xf>
    <xf numFmtId="0" fontId="12" fillId="6" borderId="21" applyNumberFormat="0" applyFont="1" applyFill="1" applyBorder="1" applyAlignment="1" applyProtection="0">
      <alignment vertical="top" wrapText="1"/>
    </xf>
    <xf numFmtId="60" fontId="12" fillId="6" borderId="23" applyNumberFormat="1" applyFont="1" applyFill="1" applyBorder="1" applyAlignment="1" applyProtection="0">
      <alignment horizontal="left" vertical="top" wrapText="1"/>
    </xf>
    <xf numFmtId="0" fontId="10" borderId="25" applyNumberFormat="0" applyFont="1" applyFill="0" applyBorder="1" applyAlignment="1" applyProtection="0">
      <alignment horizontal="center" vertical="top"/>
    </xf>
    <xf numFmtId="0" fontId="10" borderId="26" applyNumberFormat="0" applyFont="1" applyFill="0" applyBorder="1" applyAlignment="1" applyProtection="0">
      <alignment horizontal="center" vertical="top"/>
    </xf>
    <xf numFmtId="0" fontId="10" fillId="3" borderId="27" applyNumberFormat="0" applyFont="1" applyFill="1" applyBorder="1" applyAlignment="1" applyProtection="0">
      <alignment horizontal="center" vertical="top"/>
    </xf>
    <xf numFmtId="0" fontId="0" borderId="28" applyNumberFormat="0" applyFont="1" applyFill="0" applyBorder="1" applyAlignment="1" applyProtection="0">
      <alignment horizontal="center" vertical="top"/>
    </xf>
    <xf numFmtId="0" fontId="0" borderId="29" applyNumberFormat="0" applyFont="1" applyFill="0" applyBorder="1" applyAlignment="1" applyProtection="0">
      <alignment horizontal="center" vertical="top"/>
    </xf>
    <xf numFmtId="0" fontId="0" borderId="26" applyNumberFormat="0" applyFont="1" applyFill="0" applyBorder="1" applyAlignment="1" applyProtection="0">
      <alignment horizontal="center" vertical="top"/>
    </xf>
    <xf numFmtId="0" fontId="0" borderId="30" applyNumberFormat="0" applyFont="1" applyFill="0" applyBorder="1" applyAlignment="1" applyProtection="0">
      <alignment horizontal="center" vertical="top"/>
    </xf>
    <xf numFmtId="0" fontId="0" borderId="31" applyNumberFormat="0" applyFont="1" applyFill="0" applyBorder="1" applyAlignment="1" applyProtection="0">
      <alignment vertical="top"/>
    </xf>
    <xf numFmtId="49" fontId="0" borderId="32" applyNumberFormat="1" applyFont="1" applyFill="0" applyBorder="1" applyAlignment="1" applyProtection="0">
      <alignment vertical="top"/>
    </xf>
    <xf numFmtId="0" fontId="0" borderId="33" applyNumberFormat="0" applyFont="1" applyFill="0" applyBorder="1" applyAlignment="1" applyProtection="0">
      <alignment vertical="top"/>
    </xf>
    <xf numFmtId="0" fontId="0" fillId="3" borderId="33" applyNumberFormat="0" applyFont="1" applyFill="1" applyBorder="1" applyAlignment="1" applyProtection="0">
      <alignment vertical="top"/>
    </xf>
    <xf numFmtId="0" fontId="0" borderId="34" applyNumberFormat="0" applyFont="1" applyFill="0" applyBorder="1" applyAlignment="1" applyProtection="0">
      <alignment vertical="top"/>
    </xf>
    <xf numFmtId="0" fontId="0" borderId="35" applyNumberFormat="0" applyFont="1" applyFill="0" applyBorder="1" applyAlignment="1" applyProtection="0">
      <alignment vertical="top"/>
    </xf>
    <xf numFmtId="49" fontId="0" borderId="11" applyNumberFormat="1" applyFont="1" applyFill="0" applyBorder="1" applyAlignment="1" applyProtection="0">
      <alignment vertical="top"/>
    </xf>
    <xf numFmtId="0" fontId="0" borderId="12" applyNumberFormat="0" applyFont="1" applyFill="0" applyBorder="1" applyAlignment="1" applyProtection="0">
      <alignment vertical="top"/>
    </xf>
    <xf numFmtId="0" fontId="0" fillId="3" borderId="12" applyNumberFormat="0" applyFont="1" applyFill="1" applyBorder="1" applyAlignment="1" applyProtection="0">
      <alignment vertical="top"/>
    </xf>
    <xf numFmtId="0" fontId="0" borderId="13" applyNumberFormat="0" applyFont="1" applyFill="0" applyBorder="1" applyAlignment="1" applyProtection="0">
      <alignment vertical="top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95b3d7"/>
      <rgbColor rgb="ffe9e9e9"/>
      <rgbColor rgb="ffbfbfbf"/>
      <rgbColor rgb="ff4f81bd"/>
      <rgbColor rgb="ffdce6f1"/>
      <rgbColor rgb="ffb8cce4"/>
      <rgbColor rgb="ffe7e6e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4"/>
  <sheetViews>
    <sheetView workbookViewId="0" showGridLines="0" defaultGridColor="1"/>
  </sheetViews>
  <sheetFormatPr defaultColWidth="9" defaultRowHeight="14" customHeight="1" outlineLevelRow="0" outlineLevelCol="0"/>
  <cols>
    <col min="1" max="1" width="11.6016" style="1" customWidth="1"/>
    <col min="2" max="4" width="14.8125" style="1" customWidth="1"/>
    <col min="5" max="5" width="17.4219" style="1" customWidth="1"/>
    <col min="6" max="11" width="14.8125" style="1" customWidth="1"/>
    <col min="12" max="16384" width="9" style="1" customWidth="1"/>
  </cols>
  <sheetData>
    <row r="1" ht="73" customHeight="1">
      <c r="A1" t="s" s="2">
        <v>0</v>
      </c>
      <c r="B1" s="3"/>
      <c r="C1" t="s" s="4">
        <v>1</v>
      </c>
      <c r="D1" s="5"/>
      <c r="E1" s="6"/>
      <c r="F1" s="7"/>
      <c r="G1" s="8"/>
      <c r="H1" s="8"/>
      <c r="I1" s="8"/>
      <c r="J1" s="8"/>
      <c r="K1" s="9"/>
    </row>
    <row r="2" ht="14" customHeight="1">
      <c r="A2" s="10"/>
      <c r="B2" s="11"/>
      <c r="C2" s="11"/>
      <c r="D2" s="11"/>
      <c r="E2" s="12"/>
      <c r="F2" s="13"/>
      <c r="G2" s="14"/>
      <c r="H2" s="14"/>
      <c r="I2" s="14"/>
      <c r="J2" s="14"/>
      <c r="K2" s="15"/>
    </row>
    <row r="3" ht="14" customHeight="1">
      <c r="A3" s="16"/>
      <c r="B3" s="17"/>
      <c r="C3" s="17"/>
      <c r="D3" s="17"/>
      <c r="E3" s="18"/>
      <c r="F3" s="19"/>
      <c r="G3" s="20"/>
      <c r="H3" s="20"/>
      <c r="I3" s="20"/>
      <c r="J3" s="20"/>
      <c r="K3" s="21"/>
    </row>
    <row r="4" ht="14" customHeight="1">
      <c r="A4" t="s" s="22">
        <v>2</v>
      </c>
      <c r="B4" s="23"/>
      <c r="C4" s="24">
        <v>45658</v>
      </c>
      <c r="D4" t="s" s="25">
        <v>3</v>
      </c>
      <c r="E4" s="26">
        <v>46022</v>
      </c>
      <c r="F4" s="27"/>
      <c r="G4" t="s" s="28">
        <v>4</v>
      </c>
      <c r="H4" s="29"/>
      <c r="I4" s="29"/>
      <c r="J4" s="29"/>
      <c r="K4" s="30"/>
    </row>
    <row r="5" ht="15" customHeight="1">
      <c r="A5" t="s" s="22">
        <v>5</v>
      </c>
      <c r="B5" s="23"/>
      <c r="C5" t="s" s="25">
        <v>6</v>
      </c>
      <c r="D5" s="31"/>
      <c r="E5" s="32"/>
      <c r="F5" s="33"/>
      <c r="G5" t="s" s="34">
        <v>7</v>
      </c>
      <c r="H5" s="35"/>
      <c r="I5" s="35"/>
      <c r="J5" s="35"/>
      <c r="K5" s="36"/>
    </row>
    <row r="6" ht="15" customHeight="1">
      <c r="A6" s="37"/>
      <c r="B6" s="38"/>
      <c r="C6" s="38"/>
      <c r="D6" s="38"/>
      <c r="E6" s="39"/>
      <c r="F6" s="33"/>
      <c r="G6" s="40"/>
      <c r="H6" t="s" s="41">
        <v>8</v>
      </c>
      <c r="I6" s="42"/>
      <c r="J6" s="42"/>
      <c r="K6" s="43">
        <v>0</v>
      </c>
    </row>
    <row r="7" ht="16" customHeight="1">
      <c r="A7" t="s" s="44">
        <v>9</v>
      </c>
      <c r="B7" s="45"/>
      <c r="C7" s="45"/>
      <c r="D7" s="45"/>
      <c r="E7" s="46"/>
      <c r="F7" s="33"/>
      <c r="G7" s="40"/>
      <c r="H7" t="s" s="47">
        <v>10</v>
      </c>
      <c r="I7" s="48"/>
      <c r="J7" s="48"/>
      <c r="K7" s="43">
        <v>0</v>
      </c>
    </row>
    <row r="8" ht="16" customHeight="1">
      <c r="A8" t="s" s="49">
        <v>11</v>
      </c>
      <c r="B8" s="35"/>
      <c r="C8" s="35"/>
      <c r="D8" s="35"/>
      <c r="E8" s="50"/>
      <c r="F8" s="33"/>
      <c r="G8" s="51"/>
      <c r="H8" t="s" s="47">
        <v>12</v>
      </c>
      <c r="I8" s="48"/>
      <c r="J8" s="48"/>
      <c r="K8" s="43">
        <v>0</v>
      </c>
    </row>
    <row r="9" ht="15" customHeight="1">
      <c r="A9" s="52"/>
      <c r="B9" t="s" s="41">
        <v>13</v>
      </c>
      <c r="C9" s="42"/>
      <c r="D9" s="42"/>
      <c r="E9" s="53">
        <v>8.710000000000001</v>
      </c>
      <c r="F9" s="33"/>
      <c r="G9" s="51"/>
      <c r="H9" t="s" s="54">
        <v>14</v>
      </c>
      <c r="I9" s="55"/>
      <c r="J9" s="56"/>
      <c r="K9" s="57">
        <f>SUM(K6:K8)</f>
        <v>0</v>
      </c>
    </row>
    <row r="10" ht="15" customHeight="1">
      <c r="A10" s="52"/>
      <c r="B10" t="s" s="41">
        <v>15</v>
      </c>
      <c r="C10" s="42"/>
      <c r="D10" s="42"/>
      <c r="E10" s="53">
        <v>0</v>
      </c>
      <c r="F10" s="33"/>
      <c r="G10" t="s" s="58">
        <v>16</v>
      </c>
      <c r="H10" s="59"/>
      <c r="I10" s="59"/>
      <c r="J10" s="59"/>
      <c r="K10" s="60"/>
    </row>
    <row r="11" ht="15" customHeight="1">
      <c r="A11" s="52"/>
      <c r="B11" t="s" s="41">
        <v>17</v>
      </c>
      <c r="C11" s="42"/>
      <c r="D11" s="42"/>
      <c r="E11" s="53">
        <v>0</v>
      </c>
      <c r="F11" s="33"/>
      <c r="G11" s="51"/>
      <c r="H11" t="s" s="47">
        <v>18</v>
      </c>
      <c r="I11" s="48"/>
      <c r="J11" s="48"/>
      <c r="K11" s="43">
        <v>0</v>
      </c>
    </row>
    <row r="12" ht="15" customHeight="1">
      <c r="A12" s="52"/>
      <c r="B12" t="s" s="41">
        <v>19</v>
      </c>
      <c r="C12" s="61"/>
      <c r="D12" s="61"/>
      <c r="E12" s="53">
        <v>1000.02</v>
      </c>
      <c r="F12" s="33"/>
      <c r="G12" s="51"/>
      <c r="H12" t="s" s="47">
        <v>20</v>
      </c>
      <c r="I12" s="48"/>
      <c r="J12" s="48"/>
      <c r="K12" s="43">
        <v>0</v>
      </c>
    </row>
    <row r="13" ht="15" customHeight="1">
      <c r="A13" s="52"/>
      <c r="B13" t="s" s="54">
        <v>21</v>
      </c>
      <c r="C13" s="62"/>
      <c r="D13" s="63"/>
      <c r="E13" s="64">
        <f>SUM(E9:E12)</f>
        <v>1008.73</v>
      </c>
      <c r="F13" s="33"/>
      <c r="G13" s="51"/>
      <c r="H13" t="s" s="47">
        <v>22</v>
      </c>
      <c r="I13" s="48"/>
      <c r="J13" s="48"/>
      <c r="K13" s="43">
        <v>0</v>
      </c>
    </row>
    <row r="14" ht="15" customHeight="1">
      <c r="A14" t="s" s="65">
        <v>23</v>
      </c>
      <c r="B14" s="59"/>
      <c r="C14" s="59"/>
      <c r="D14" s="59"/>
      <c r="E14" s="66"/>
      <c r="F14" s="33"/>
      <c r="G14" s="51"/>
      <c r="H14" t="s" s="54">
        <v>24</v>
      </c>
      <c r="I14" s="62"/>
      <c r="J14" s="63"/>
      <c r="K14" s="57">
        <f>SUM(K11:K13)</f>
        <v>0</v>
      </c>
    </row>
    <row r="15" ht="15" customHeight="1">
      <c r="A15" s="52"/>
      <c r="B15" t="s" s="47">
        <v>25</v>
      </c>
      <c r="C15" s="48"/>
      <c r="D15" s="48"/>
      <c r="E15" s="53">
        <v>0</v>
      </c>
      <c r="F15" s="33"/>
      <c r="G15" t="s" s="67">
        <v>26</v>
      </c>
      <c r="H15" s="68"/>
      <c r="I15" s="68"/>
      <c r="J15" s="69"/>
      <c r="K15" s="70">
        <f>K9+K14</f>
        <v>0</v>
      </c>
    </row>
    <row r="16" ht="15" customHeight="1">
      <c r="A16" s="52"/>
      <c r="B16" t="s" s="47">
        <v>27</v>
      </c>
      <c r="C16" s="48"/>
      <c r="D16" s="48"/>
      <c r="E16" s="53">
        <f>(70325.28+238.7539254+153.0086232+178.4131997)*0.200721</f>
        <v>14230.2067732545</v>
      </c>
      <c r="F16" s="33"/>
      <c r="G16" s="71"/>
      <c r="H16" s="72"/>
      <c r="I16" s="72"/>
      <c r="J16" s="72"/>
      <c r="K16" s="73"/>
    </row>
    <row r="17" ht="15" customHeight="1">
      <c r="A17" s="52"/>
      <c r="B17" t="s" s="47">
        <v>28</v>
      </c>
      <c r="C17" s="48"/>
      <c r="D17" s="48"/>
      <c r="E17" s="53">
        <v>2250</v>
      </c>
      <c r="F17" s="33"/>
      <c r="G17" t="s" s="74">
        <v>29</v>
      </c>
      <c r="H17" s="45"/>
      <c r="I17" s="45"/>
      <c r="J17" s="45"/>
      <c r="K17" s="75"/>
    </row>
    <row r="18" ht="15" customHeight="1">
      <c r="A18" s="52"/>
      <c r="B18" t="s" s="47">
        <v>30</v>
      </c>
      <c r="C18" s="48"/>
      <c r="D18" s="48"/>
      <c r="E18" s="53">
        <v>0</v>
      </c>
      <c r="F18" s="33"/>
      <c r="G18" t="s" s="76">
        <v>31</v>
      </c>
      <c r="H18" s="48"/>
      <c r="I18" s="48"/>
      <c r="J18" s="48"/>
      <c r="K18" s="43">
        <v>0</v>
      </c>
    </row>
    <row r="19" ht="15" customHeight="1">
      <c r="A19" s="77"/>
      <c r="B19" t="s" s="54">
        <v>32</v>
      </c>
      <c r="C19" s="62"/>
      <c r="D19" s="63"/>
      <c r="E19" s="64">
        <f>SUM(E15:E18)</f>
        <v>16480.2067732545</v>
      </c>
      <c r="F19" s="33"/>
      <c r="G19" t="s" s="76">
        <v>33</v>
      </c>
      <c r="H19" s="48"/>
      <c r="I19" s="48"/>
      <c r="J19" s="48"/>
      <c r="K19" s="43">
        <f>9900+520.69</f>
        <v>10420.69</v>
      </c>
    </row>
    <row r="20" ht="15" customHeight="1">
      <c r="A20" t="s" s="65">
        <v>34</v>
      </c>
      <c r="B20" s="59"/>
      <c r="C20" s="59"/>
      <c r="D20" s="78"/>
      <c r="E20" s="79">
        <f>0.0006*27129.5734563</f>
        <v>16.277744073780</v>
      </c>
      <c r="F20" s="33"/>
      <c r="G20" t="s" s="76">
        <v>35</v>
      </c>
      <c r="H20" s="48"/>
      <c r="I20" s="48"/>
      <c r="J20" s="48"/>
      <c r="K20" s="80">
        <v>-5895.31</v>
      </c>
    </row>
    <row r="21" ht="14" customHeight="1">
      <c r="A21" t="s" s="81">
        <v>36</v>
      </c>
      <c r="B21" s="82"/>
      <c r="C21" s="82"/>
      <c r="D21" s="83"/>
      <c r="E21" s="84">
        <f>E13+E19+E20</f>
        <v>17505.2145173283</v>
      </c>
      <c r="F21" s="33"/>
      <c r="G21" t="s" s="67">
        <v>37</v>
      </c>
      <c r="H21" s="68"/>
      <c r="I21" s="68"/>
      <c r="J21" s="69"/>
      <c r="K21" s="70">
        <f>SUM(K18:K20)</f>
        <v>4525.38</v>
      </c>
    </row>
    <row r="22" ht="15" customHeight="1">
      <c r="A22" s="85"/>
      <c r="B22" s="86"/>
      <c r="C22" s="86"/>
      <c r="D22" s="86"/>
      <c r="E22" s="87"/>
      <c r="F22" s="88"/>
      <c r="G22" s="89"/>
      <c r="H22" s="90"/>
      <c r="I22" s="90"/>
      <c r="J22" s="90"/>
      <c r="K22" s="91"/>
    </row>
    <row r="23" ht="14" customHeight="1">
      <c r="A23" s="92"/>
      <c r="B23" t="s" s="93">
        <v>38</v>
      </c>
      <c r="C23" s="94"/>
      <c r="D23" s="94"/>
      <c r="E23" s="95"/>
      <c r="F23" s="94"/>
      <c r="G23" s="94"/>
      <c r="H23" s="94"/>
      <c r="I23" s="94"/>
      <c r="J23" s="96"/>
      <c r="K23" s="92"/>
    </row>
    <row r="24" ht="14" customHeight="1">
      <c r="A24" s="97"/>
      <c r="B24" t="s" s="98">
        <v>39</v>
      </c>
      <c r="C24" s="99"/>
      <c r="D24" s="99"/>
      <c r="E24" s="100"/>
      <c r="F24" s="99"/>
      <c r="G24" s="99"/>
      <c r="H24" s="99"/>
      <c r="I24" s="99"/>
      <c r="J24" s="101"/>
      <c r="K24" s="97"/>
    </row>
  </sheetData>
  <mergeCells count="45">
    <mergeCell ref="A8:C8"/>
    <mergeCell ref="A3:E3"/>
    <mergeCell ref="A20:D20"/>
    <mergeCell ref="A1:B1"/>
    <mergeCell ref="A2:E2"/>
    <mergeCell ref="A22:E22"/>
    <mergeCell ref="A21:C21"/>
    <mergeCell ref="A4:B4"/>
    <mergeCell ref="A14:E14"/>
    <mergeCell ref="A5:B5"/>
    <mergeCell ref="A6:E6"/>
    <mergeCell ref="A7:E7"/>
    <mergeCell ref="B16:D16"/>
    <mergeCell ref="B13:D13"/>
    <mergeCell ref="B19:D19"/>
    <mergeCell ref="B18:D18"/>
    <mergeCell ref="B17:D17"/>
    <mergeCell ref="B12:D12"/>
    <mergeCell ref="B10:D10"/>
    <mergeCell ref="B9:D9"/>
    <mergeCell ref="B11:D11"/>
    <mergeCell ref="B15:D15"/>
    <mergeCell ref="C1:E1"/>
    <mergeCell ref="C5:E5"/>
    <mergeCell ref="F1:K3"/>
    <mergeCell ref="G16:K16"/>
    <mergeCell ref="G10:K10"/>
    <mergeCell ref="G19:J19"/>
    <mergeCell ref="G17:J17"/>
    <mergeCell ref="G18:J18"/>
    <mergeCell ref="G15:J15"/>
    <mergeCell ref="G20:J20"/>
    <mergeCell ref="G21:J21"/>
    <mergeCell ref="G22:K22"/>
    <mergeCell ref="G4:K4"/>
    <mergeCell ref="G5:I5"/>
    <mergeCell ref="H7:J7"/>
    <mergeCell ref="H13:J13"/>
    <mergeCell ref="H9:J9"/>
    <mergeCell ref="H8:J8"/>
    <mergeCell ref="H6:J6"/>
    <mergeCell ref="H14:J14"/>
    <mergeCell ref="H12:J12"/>
    <mergeCell ref="H11:J11"/>
    <mergeCell ref="F4:F21"/>
  </mergeCells>
  <pageMargins left="1" right="1" top="1" bottom="1" header="0.25" footer="0.25"/>
  <pageSetup firstPageNumber="1" fitToHeight="1" fitToWidth="1" scale="100" useFirstPageNumber="0" orientation="landscape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